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7079F5AC-F6B7-471F-8AC1-040AED424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us Program Report" sheetId="1" r:id="rId1"/>
    <sheet name="Report for PR Bonu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 s="1"/>
  <c r="E17" i="1"/>
  <c r="E15" i="1"/>
  <c r="E14" i="1"/>
  <c r="E13" i="1"/>
  <c r="E11" i="1"/>
  <c r="E10" i="1"/>
  <c r="E9" i="1"/>
  <c r="E8" i="1"/>
  <c r="E7" i="1"/>
  <c r="E6" i="1"/>
  <c r="E4" i="1"/>
  <c r="E24" i="1" l="1"/>
  <c r="F3" i="2" l="1"/>
</calcChain>
</file>

<file path=xl/sharedStrings.xml><?xml version="1.0" encoding="utf-8"?>
<sst xmlns="http://schemas.openxmlformats.org/spreadsheetml/2006/main" count="63" uniqueCount="46">
  <si>
    <t>InvestorsStartPage.com</t>
  </si>
  <si>
    <t>Forum login:</t>
  </si>
  <si>
    <t>Forums</t>
  </si>
  <si>
    <t>Aggregators</t>
  </si>
  <si>
    <t>Login (mail) on the site</t>
  </si>
  <si>
    <t>Login (Username @)</t>
  </si>
  <si>
    <t>Telegram</t>
  </si>
  <si>
    <t>Date of</t>
  </si>
  <si>
    <t>In the column "Date" - write the number and month (in the interval)</t>
  </si>
  <si>
    <t>In the column "Login" - write your full username or mail on the site, or username via @</t>
  </si>
  <si>
    <t>In the column "Quantity" - indicate the number</t>
  </si>
  <si>
    <t>The column "Total" is calculated automatically</t>
  </si>
  <si>
    <t>Total $</t>
  </si>
  <si>
    <t>Quantity:</t>
  </si>
  <si>
    <r>
      <rPr>
        <b/>
        <sz val="11"/>
        <color theme="1"/>
        <rFont val="Calibri"/>
        <family val="2"/>
        <charset val="204"/>
      </rPr>
      <t>↑</t>
    </r>
    <r>
      <rPr>
        <b/>
        <sz val="11"/>
        <color theme="1"/>
        <rFont val="Calibri"/>
        <family val="2"/>
        <charset val="204"/>
        <scheme val="minor"/>
      </rPr>
      <t xml:space="preserve"> Total amount ↑</t>
    </r>
  </si>
  <si>
    <t>Action</t>
  </si>
  <si>
    <t>Onlineinvestments.club</t>
  </si>
  <si>
    <t>Bonus Program Report</t>
  </si>
  <si>
    <t>MMGP.COM</t>
  </si>
  <si>
    <t>MMGP.RU</t>
  </si>
  <si>
    <t>EuroHyips</t>
  </si>
  <si>
    <t>Post - bonus / refback / compensation = 0.01$</t>
  </si>
  <si>
    <t>PR Bonus</t>
  </si>
  <si>
    <t>Screenshots with admin responses</t>
  </si>
  <si>
    <t>HYIP link</t>
  </si>
  <si>
    <t>EuroHyips monitor Login</t>
  </si>
  <si>
    <t>Link to screenshot (Use https://prnt.sc/ etc.)</t>
  </si>
  <si>
    <t>Number of screenshots of admin responses = 0.10$</t>
  </si>
  <si>
    <t>EuroHyips login:</t>
  </si>
  <si>
    <t>Our monitor</t>
  </si>
  <si>
    <t>Please enter data into PR table*</t>
  </si>
  <si>
    <t>!</t>
  </si>
  <si>
    <t>*PR Bonus Quantity - calculated automatically</t>
  </si>
  <si>
    <r>
      <rPr>
        <b/>
        <sz val="11"/>
        <color theme="1"/>
        <rFont val="Calibri"/>
        <family val="2"/>
        <charset val="204"/>
      </rPr>
      <t>↑</t>
    </r>
    <r>
      <rPr>
        <b/>
        <sz val="11"/>
        <color theme="1"/>
        <rFont val="Calibri"/>
        <family val="2"/>
        <charset val="204"/>
        <scheme val="minor"/>
      </rPr>
      <t xml:space="preserve"> Total PR amount ↑</t>
    </r>
  </si>
  <si>
    <t xml:space="preserve">   &lt; fill only the purple cells!</t>
  </si>
  <si>
    <t>comment(RCB and payments) = 0.03$</t>
  </si>
  <si>
    <t>green review + comment = 0.05$</t>
  </si>
  <si>
    <t>feedback about EuroHyips  = 0.05$</t>
  </si>
  <si>
    <t>00.00.2022</t>
  </si>
  <si>
    <t>H-Metrics.com</t>
  </si>
  <si>
    <t>FinInfo.asia</t>
  </si>
  <si>
    <t>Perfect Money Wallet:</t>
  </si>
  <si>
    <t>Write to HYIP page with a note that "I invested with EuroHyips.net" = 0,05 $</t>
  </si>
  <si>
    <t>Write to HYIP page with the referral EuroHyips.net = 0,05 $</t>
  </si>
  <si>
    <t>Positive feedback about EuroHyips = $0.05</t>
  </si>
  <si>
    <t>Write to HYIP chanel with a note that you invested with EuroHyips.net (RCB and payments no more 1 post in a day) = 0.10$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</si>
</sst>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Arial Black"/>
      <family val="2"/>
      <charset val="204"/>
    </font>
    <font>
      <sz val="24"/>
      <color theme="1"/>
      <name val="Arial Black"/>
      <family val="2"/>
      <charset val="204"/>
    </font>
    <font>
      <sz val="12"/>
      <color rgb="FF006100"/>
      <name val="Arial"/>
      <family val="2"/>
      <charset val="204"/>
    </font>
    <font>
      <sz val="12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rgb="FFFF0000"/>
      <name val="Arial Black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DB2E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0" xfId="0" applyFont="1" applyAlignment="1">
      <alignment horizontal="center" vertical="center"/>
    </xf>
    <xf numFmtId="164" fontId="10" fillId="3" borderId="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2" xfId="2" applyFont="1" applyBorder="1" applyAlignment="1">
      <alignment horizontal="center" vertical="center"/>
    </xf>
    <xf numFmtId="0" fontId="10" fillId="3" borderId="13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8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14" fontId="1" fillId="4" borderId="27" xfId="1" applyNumberFormat="1" applyFont="1" applyFill="1" applyBorder="1" applyAlignment="1">
      <alignment horizontal="center" vertical="center"/>
    </xf>
    <xf numFmtId="14" fontId="1" fillId="4" borderId="15" xfId="1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0" fillId="3" borderId="35" xfId="2" applyFont="1" applyBorder="1" applyAlignment="1">
      <alignment horizontal="center" vertical="center"/>
    </xf>
    <xf numFmtId="0" fontId="0" fillId="0" borderId="14" xfId="0" applyBorder="1"/>
    <xf numFmtId="164" fontId="10" fillId="0" borderId="0" xfId="2" applyNumberFormat="1" applyFont="1" applyFill="1" applyBorder="1" applyAlignment="1">
      <alignment vertical="center"/>
    </xf>
    <xf numFmtId="0" fontId="17" fillId="0" borderId="11" xfId="1" applyFont="1" applyFill="1" applyBorder="1" applyAlignment="1">
      <alignment horizontal="center" vertical="center"/>
    </xf>
    <xf numFmtId="0" fontId="2" fillId="4" borderId="11" xfId="1" applyFill="1" applyBorder="1"/>
    <xf numFmtId="0" fontId="1" fillId="3" borderId="2" xfId="2" applyBorder="1" applyAlignment="1">
      <alignment horizontal="center" vertical="center"/>
    </xf>
    <xf numFmtId="0" fontId="1" fillId="3" borderId="9" xfId="2" applyBorder="1" applyAlignment="1">
      <alignment horizontal="center" vertical="center"/>
    </xf>
    <xf numFmtId="0" fontId="1" fillId="3" borderId="12" xfId="2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43" xfId="1" applyFont="1" applyFill="1" applyBorder="1" applyAlignment="1">
      <alignment horizontal="center" vertical="center"/>
    </xf>
    <xf numFmtId="0" fontId="6" fillId="0" borderId="9" xfId="3" applyBorder="1" applyAlignment="1" applyProtection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9" fillId="4" borderId="44" xfId="1" applyFont="1" applyFill="1" applyBorder="1" applyAlignment="1">
      <alignment horizontal="center" vertical="center"/>
    </xf>
    <xf numFmtId="0" fontId="10" fillId="3" borderId="45" xfId="2" applyFont="1" applyBorder="1" applyAlignment="1">
      <alignment horizontal="center" vertical="center"/>
    </xf>
    <xf numFmtId="0" fontId="6" fillId="0" borderId="3" xfId="3" applyBorder="1" applyAlignment="1" applyProtection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6" fillId="0" borderId="3" xfId="3" applyFill="1" applyBorder="1" applyAlignment="1" applyProtection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6" fillId="0" borderId="47" xfId="3" applyBorder="1" applyAlignment="1" applyProtection="1">
      <alignment horizontal="center" vertical="center"/>
    </xf>
    <xf numFmtId="0" fontId="18" fillId="4" borderId="27" xfId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10" fillId="3" borderId="29" xfId="2" applyFont="1" applyBorder="1" applyAlignment="1">
      <alignment horizontal="center" vertical="center"/>
    </xf>
    <xf numFmtId="0" fontId="6" fillId="0" borderId="9" xfId="3" applyFill="1" applyBorder="1" applyAlignment="1" applyProtection="1">
      <alignment horizontal="center" vertical="center"/>
    </xf>
    <xf numFmtId="0" fontId="6" fillId="0" borderId="47" xfId="3" applyFill="1" applyBorder="1" applyAlignment="1" applyProtection="1">
      <alignment horizontal="center" vertical="center"/>
    </xf>
    <xf numFmtId="0" fontId="18" fillId="4" borderId="34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3" applyBorder="1" applyAlignment="1" applyProtection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8" fillId="4" borderId="5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10" fillId="3" borderId="30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2" fillId="4" borderId="18" xfId="1" applyFill="1" applyBorder="1" applyAlignment="1">
      <alignment horizontal="center" vertical="center"/>
    </xf>
    <xf numFmtId="0" fontId="2" fillId="4" borderId="19" xfId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3" borderId="18" xfId="2" applyNumberFormat="1" applyFont="1" applyBorder="1" applyAlignment="1">
      <alignment horizontal="center" vertical="center"/>
    </xf>
    <xf numFmtId="164" fontId="10" fillId="3" borderId="19" xfId="2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">
    <cellStyle name="20% — акцент1" xfId="2" builtinId="30"/>
    <cellStyle name="Гиперссылка" xfId="3" builtinId="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DDB2E4"/>
      <color rgb="FF79E4E7"/>
      <color rgb="FF98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eurohyips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1</xdr:row>
      <xdr:rowOff>85726</xdr:rowOff>
    </xdr:from>
    <xdr:to>
      <xdr:col>11</xdr:col>
      <xdr:colOff>28575</xdr:colOff>
      <xdr:row>5</xdr:row>
      <xdr:rowOff>135503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551FA-FD94-4F97-B110-6D5C97946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323851"/>
          <a:ext cx="4029075" cy="8975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nusReport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us Program Report"/>
      <sheetName val="Report for PR Bonus"/>
    </sheetNames>
    <sheetDataSet>
      <sheetData sheetId="0"/>
      <sheetData sheetId="1">
        <row r="4">
          <cell r="B4"/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3">
          <cell r="B13"/>
        </row>
        <row r="14">
          <cell r="B14"/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info.asia/eurohyips/" TargetMode="External"/><Relationship Id="rId3" Type="http://schemas.openxmlformats.org/officeDocument/2006/relationships/hyperlink" Target="https://investorsstartpage.com/commentsmon/act/ComMonView/d/eurohyips.net" TargetMode="External"/><Relationship Id="rId7" Type="http://schemas.openxmlformats.org/officeDocument/2006/relationships/hyperlink" Target="https://investorsstartpage.com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h-metrics.com/" TargetMode="External"/><Relationship Id="rId1" Type="http://schemas.openxmlformats.org/officeDocument/2006/relationships/hyperlink" Target="https://eurohyips.net/" TargetMode="External"/><Relationship Id="rId6" Type="http://schemas.openxmlformats.org/officeDocument/2006/relationships/hyperlink" Target="https://mmgp.com/threads/eurohyips-net-vysokoe-doverie-evropy-refbehk-do-5000-bonusy.567807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mgp.ru/showthread.php?t=567807" TargetMode="External"/><Relationship Id="rId10" Type="http://schemas.openxmlformats.org/officeDocument/2006/relationships/hyperlink" Target="https://h-metrics.com/blogs_monitorings/view/eurohyips.net/" TargetMode="External"/><Relationship Id="rId4" Type="http://schemas.openxmlformats.org/officeDocument/2006/relationships/hyperlink" Target="https://onic.top/showthread.php?t=5053" TargetMode="External"/><Relationship Id="rId9" Type="http://schemas.openxmlformats.org/officeDocument/2006/relationships/hyperlink" Target="https://fininfo.asi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>
      <selection activeCell="D9" sqref="D9"/>
    </sheetView>
  </sheetViews>
  <sheetFormatPr defaultRowHeight="15" x14ac:dyDescent="0.25"/>
  <cols>
    <col min="1" max="1" width="25.5703125" customWidth="1"/>
    <col min="2" max="2" width="56" customWidth="1"/>
    <col min="3" max="3" width="25.5703125" customWidth="1"/>
    <col min="4" max="5" width="14.140625" customWidth="1"/>
    <col min="6" max="6" width="12" customWidth="1"/>
    <col min="7" max="7" width="14" customWidth="1"/>
    <col min="8" max="8" width="12" customWidth="1"/>
    <col min="9" max="9" width="11" customWidth="1"/>
    <col min="10" max="10" width="13.7109375" customWidth="1"/>
  </cols>
  <sheetData>
    <row r="1" spans="1:14" ht="18.75" customHeight="1" x14ac:dyDescent="0.4">
      <c r="A1" s="80" t="s">
        <v>17</v>
      </c>
      <c r="B1" s="80"/>
      <c r="C1" s="81"/>
      <c r="D1" s="78" t="s">
        <v>7</v>
      </c>
      <c r="E1" s="79"/>
      <c r="F1" s="11"/>
    </row>
    <row r="2" spans="1:14" ht="15.75" customHeight="1" thickBot="1" x14ac:dyDescent="0.3">
      <c r="A2" s="82"/>
      <c r="B2" s="82"/>
      <c r="C2" s="83"/>
      <c r="D2" s="21" t="s">
        <v>38</v>
      </c>
      <c r="E2" s="22" t="s">
        <v>38</v>
      </c>
      <c r="F2" s="11"/>
      <c r="G2" s="69"/>
      <c r="H2" s="69"/>
      <c r="I2" s="69"/>
      <c r="J2" s="69"/>
      <c r="K2" s="69"/>
    </row>
    <row r="3" spans="1:14" ht="16.5" customHeight="1" thickBot="1" x14ac:dyDescent="0.3">
      <c r="A3" s="37" t="s">
        <v>29</v>
      </c>
      <c r="B3" s="62" t="s">
        <v>15</v>
      </c>
      <c r="C3" s="38" t="s">
        <v>28</v>
      </c>
      <c r="D3" s="7" t="s">
        <v>13</v>
      </c>
      <c r="E3" s="8" t="s">
        <v>12</v>
      </c>
      <c r="F3" s="11"/>
      <c r="G3" s="69"/>
      <c r="H3" s="69"/>
      <c r="I3" s="69"/>
      <c r="J3" s="69"/>
      <c r="K3" s="69"/>
    </row>
    <row r="4" spans="1:14" ht="18" customHeight="1" thickBot="1" x14ac:dyDescent="0.3">
      <c r="A4" s="64" t="s">
        <v>20</v>
      </c>
      <c r="B4" s="65" t="s">
        <v>35</v>
      </c>
      <c r="C4" s="66"/>
      <c r="D4" s="67"/>
      <c r="E4" s="68">
        <f>D4*0.03</f>
        <v>0</v>
      </c>
      <c r="F4" s="11"/>
      <c r="G4" s="69"/>
      <c r="H4" s="69"/>
      <c r="I4" s="69"/>
      <c r="J4" s="69"/>
      <c r="K4" s="69"/>
    </row>
    <row r="5" spans="1:14" ht="16.5" customHeight="1" thickBot="1" x14ac:dyDescent="0.3">
      <c r="A5" s="37" t="s">
        <v>3</v>
      </c>
      <c r="B5" s="62" t="s">
        <v>15</v>
      </c>
      <c r="C5" s="38" t="s">
        <v>4</v>
      </c>
      <c r="D5" s="7" t="s">
        <v>13</v>
      </c>
      <c r="E5" s="8" t="s">
        <v>12</v>
      </c>
      <c r="F5" s="11"/>
      <c r="G5" s="69"/>
      <c r="H5" s="69"/>
      <c r="I5" s="69"/>
      <c r="J5" s="69"/>
      <c r="K5" s="69"/>
    </row>
    <row r="6" spans="1:14" s="11" customFormat="1" ht="15" customHeight="1" x14ac:dyDescent="0.25">
      <c r="A6" s="40" t="s">
        <v>39</v>
      </c>
      <c r="B6" s="6" t="s">
        <v>37</v>
      </c>
      <c r="C6" s="41"/>
      <c r="D6" s="42"/>
      <c r="E6" s="43">
        <f>D6*0.05</f>
        <v>0</v>
      </c>
      <c r="G6" s="69"/>
      <c r="H6" s="69"/>
      <c r="I6" s="69"/>
      <c r="J6" s="69"/>
      <c r="K6" s="69"/>
    </row>
    <row r="7" spans="1:14" ht="15" customHeight="1" x14ac:dyDescent="0.25">
      <c r="A7" s="44" t="s">
        <v>39</v>
      </c>
      <c r="B7" s="10" t="s">
        <v>42</v>
      </c>
      <c r="C7" s="45"/>
      <c r="D7" s="39"/>
      <c r="E7" s="9">
        <f>D7*0.05</f>
        <v>0</v>
      </c>
      <c r="F7" s="11"/>
      <c r="G7" s="69"/>
      <c r="H7" s="69"/>
      <c r="I7" s="69"/>
      <c r="J7" s="69"/>
      <c r="K7" s="69"/>
    </row>
    <row r="8" spans="1:14" ht="15.75" customHeight="1" x14ac:dyDescent="0.25">
      <c r="A8" s="46" t="s">
        <v>0</v>
      </c>
      <c r="B8" s="10" t="s">
        <v>36</v>
      </c>
      <c r="C8" s="45"/>
      <c r="D8" s="47"/>
      <c r="E8" s="9">
        <f>D8*0.05</f>
        <v>0</v>
      </c>
      <c r="F8" s="11"/>
      <c r="G8" s="17"/>
      <c r="H8" s="19"/>
      <c r="I8" s="19"/>
      <c r="J8" s="19"/>
      <c r="K8" s="19"/>
    </row>
    <row r="9" spans="1:14" ht="16.5" customHeight="1" x14ac:dyDescent="0.25">
      <c r="A9" s="46" t="s">
        <v>0</v>
      </c>
      <c r="B9" s="10" t="s">
        <v>42</v>
      </c>
      <c r="C9" s="45"/>
      <c r="D9" s="47"/>
      <c r="E9" s="9">
        <f>D9*0.05</f>
        <v>0</v>
      </c>
      <c r="F9" s="11"/>
      <c r="G9" s="12"/>
      <c r="H9" s="12"/>
      <c r="I9" s="12"/>
      <c r="J9" s="12"/>
      <c r="K9" s="11"/>
    </row>
    <row r="10" spans="1:14" s="11" customFormat="1" ht="18.75" customHeight="1" thickBot="1" x14ac:dyDescent="0.3">
      <c r="A10" s="44" t="s">
        <v>40</v>
      </c>
      <c r="B10" s="10" t="s">
        <v>44</v>
      </c>
      <c r="C10" s="45"/>
      <c r="D10" s="47"/>
      <c r="E10" s="9">
        <f t="shared" ref="E10:E11" si="0">D10*0.05</f>
        <v>0</v>
      </c>
      <c r="G10" s="13"/>
      <c r="H10" s="13"/>
      <c r="I10" s="13"/>
      <c r="J10" s="13"/>
    </row>
    <row r="11" spans="1:14" ht="15" customHeight="1" thickBot="1" x14ac:dyDescent="0.3">
      <c r="A11" s="48" t="s">
        <v>40</v>
      </c>
      <c r="B11" s="63" t="s">
        <v>43</v>
      </c>
      <c r="C11" s="49"/>
      <c r="D11" s="50"/>
      <c r="E11" s="51">
        <f t="shared" si="0"/>
        <v>0</v>
      </c>
      <c r="F11" s="11"/>
      <c r="G11" s="84" t="s">
        <v>31</v>
      </c>
      <c r="H11" s="33"/>
      <c r="I11" s="70" t="s">
        <v>34</v>
      </c>
      <c r="J11" s="71"/>
      <c r="K11" s="72"/>
      <c r="L11" s="5"/>
      <c r="M11" s="5"/>
      <c r="N11" s="5"/>
    </row>
    <row r="12" spans="1:14" ht="18" customHeight="1" thickBot="1" x14ac:dyDescent="0.3">
      <c r="A12" s="37" t="s">
        <v>2</v>
      </c>
      <c r="B12" s="62" t="s">
        <v>15</v>
      </c>
      <c r="C12" s="38" t="s">
        <v>1</v>
      </c>
      <c r="D12" s="7" t="s">
        <v>13</v>
      </c>
      <c r="E12" s="8" t="s">
        <v>12</v>
      </c>
      <c r="F12" s="11"/>
      <c r="G12" s="85"/>
      <c r="H12" s="73" t="s">
        <v>8</v>
      </c>
      <c r="I12" s="74"/>
      <c r="J12" s="74"/>
      <c r="K12" s="75"/>
      <c r="L12" s="5"/>
      <c r="M12" s="5"/>
      <c r="N12" s="5"/>
    </row>
    <row r="13" spans="1:14" ht="16.5" customHeight="1" x14ac:dyDescent="0.25">
      <c r="A13" s="52" t="s">
        <v>18</v>
      </c>
      <c r="B13" s="6" t="s">
        <v>21</v>
      </c>
      <c r="C13" s="41"/>
      <c r="D13" s="39"/>
      <c r="E13" s="43">
        <f>D13*0.01</f>
        <v>0</v>
      </c>
      <c r="F13" s="14"/>
      <c r="G13" s="85"/>
      <c r="H13" s="76" t="s">
        <v>9</v>
      </c>
      <c r="I13" s="76"/>
      <c r="J13" s="76"/>
      <c r="K13" s="77"/>
      <c r="L13" s="5"/>
      <c r="M13" s="5"/>
      <c r="N13" s="5"/>
    </row>
    <row r="14" spans="1:14" ht="28.5" customHeight="1" x14ac:dyDescent="0.25">
      <c r="A14" s="46" t="s">
        <v>16</v>
      </c>
      <c r="B14" s="10" t="s">
        <v>21</v>
      </c>
      <c r="C14" s="45"/>
      <c r="D14" s="47"/>
      <c r="E14" s="9">
        <f>D14*0.01</f>
        <v>0</v>
      </c>
      <c r="F14" s="4"/>
      <c r="G14" s="85"/>
      <c r="H14" s="76"/>
      <c r="I14" s="76"/>
      <c r="J14" s="76"/>
      <c r="K14" s="77"/>
      <c r="L14" s="5"/>
      <c r="M14" s="5"/>
      <c r="N14" s="5"/>
    </row>
    <row r="15" spans="1:14" s="11" customFormat="1" ht="15.75" customHeight="1" thickBot="1" x14ac:dyDescent="0.3">
      <c r="A15" s="53" t="s">
        <v>19</v>
      </c>
      <c r="B15" s="63" t="s">
        <v>21</v>
      </c>
      <c r="C15" s="49"/>
      <c r="D15" s="50"/>
      <c r="E15" s="51">
        <f>D15*0.01</f>
        <v>0</v>
      </c>
      <c r="F15" s="4"/>
      <c r="G15" s="85"/>
      <c r="H15" s="73" t="s">
        <v>10</v>
      </c>
      <c r="I15" s="74"/>
      <c r="J15" s="74"/>
      <c r="K15" s="75"/>
      <c r="L15" s="5"/>
      <c r="M15" s="5"/>
      <c r="N15" s="5"/>
    </row>
    <row r="16" spans="1:14" ht="15" customHeight="1" thickBot="1" x14ac:dyDescent="0.3">
      <c r="A16" s="90" t="s">
        <v>6</v>
      </c>
      <c r="B16" s="91"/>
      <c r="C16" s="7" t="s">
        <v>5</v>
      </c>
      <c r="D16" s="7" t="s">
        <v>13</v>
      </c>
      <c r="E16" s="8" t="s">
        <v>12</v>
      </c>
      <c r="F16" s="4"/>
      <c r="G16" s="85"/>
      <c r="H16" s="73" t="s">
        <v>11</v>
      </c>
      <c r="I16" s="74"/>
      <c r="J16" s="74"/>
      <c r="K16" s="75"/>
      <c r="L16" s="5"/>
      <c r="M16" s="5"/>
      <c r="N16" s="5"/>
    </row>
    <row r="17" spans="1:14" ht="34.5" customHeight="1" thickBot="1" x14ac:dyDescent="0.3">
      <c r="A17" s="92" t="s">
        <v>45</v>
      </c>
      <c r="B17" s="93"/>
      <c r="C17" s="54"/>
      <c r="D17" s="55"/>
      <c r="E17" s="29">
        <f>D17*0.1</f>
        <v>0</v>
      </c>
      <c r="F17" s="4"/>
      <c r="G17" s="86"/>
      <c r="H17" s="87" t="s">
        <v>32</v>
      </c>
      <c r="I17" s="88"/>
      <c r="J17" s="88"/>
      <c r="K17" s="89"/>
      <c r="L17" s="5"/>
      <c r="M17" s="5"/>
      <c r="N17" s="5"/>
    </row>
    <row r="18" spans="1:14" ht="15.75" customHeight="1" thickBot="1" x14ac:dyDescent="0.3">
      <c r="A18" s="56"/>
      <c r="B18" s="56"/>
      <c r="C18" s="57"/>
      <c r="D18" s="57"/>
      <c r="E18" s="28"/>
      <c r="F18" s="11"/>
      <c r="G18" s="11"/>
      <c r="H18" s="11"/>
      <c r="I18" s="11"/>
      <c r="J18" s="11"/>
      <c r="K18" s="11"/>
    </row>
    <row r="19" spans="1:14" ht="21" customHeight="1" thickBot="1" x14ac:dyDescent="0.3">
      <c r="A19" s="58"/>
      <c r="B19" s="58"/>
      <c r="C19" s="59" t="s">
        <v>41</v>
      </c>
      <c r="D19" s="94"/>
      <c r="E19" s="95"/>
      <c r="F19" s="11"/>
    </row>
    <row r="20" spans="1:14" ht="15" customHeight="1" thickBot="1" x14ac:dyDescent="0.3">
      <c r="A20" s="30"/>
      <c r="B20" s="11"/>
      <c r="C20" s="11"/>
      <c r="D20" s="11"/>
      <c r="E20" s="11"/>
      <c r="F20" s="11"/>
    </row>
    <row r="21" spans="1:14" ht="15" customHeight="1" thickBot="1" x14ac:dyDescent="0.3">
      <c r="A21" s="90" t="s">
        <v>22</v>
      </c>
      <c r="B21" s="91"/>
      <c r="C21" s="7"/>
      <c r="D21" s="34" t="s">
        <v>13</v>
      </c>
      <c r="E21" s="8" t="s">
        <v>12</v>
      </c>
      <c r="F21" s="11"/>
    </row>
    <row r="22" spans="1:14" ht="15" customHeight="1" x14ac:dyDescent="0.25">
      <c r="A22" s="96" t="s">
        <v>27</v>
      </c>
      <c r="B22" s="97"/>
      <c r="C22" s="32" t="s">
        <v>30</v>
      </c>
      <c r="D22" s="35">
        <f>COUNTA('[1]Report for PR Bonus'!B4:B28)</f>
        <v>0</v>
      </c>
      <c r="E22" s="36">
        <f>D22*0.1</f>
        <v>0</v>
      </c>
      <c r="F22" s="11"/>
      <c r="G22" s="16"/>
      <c r="H22" s="18"/>
      <c r="I22" s="18"/>
      <c r="J22" s="18"/>
    </row>
    <row r="23" spans="1:14" ht="15" customHeight="1" thickBot="1" x14ac:dyDescent="0.3">
      <c r="A23" s="11"/>
      <c r="B23" s="11"/>
      <c r="C23" s="11"/>
      <c r="D23" s="11"/>
      <c r="E23" s="11"/>
      <c r="F23" s="11"/>
      <c r="G23" s="19"/>
      <c r="H23" s="19"/>
      <c r="I23" s="19"/>
      <c r="J23" s="19"/>
    </row>
    <row r="24" spans="1:14" ht="15" customHeight="1" thickBot="1" x14ac:dyDescent="0.3">
      <c r="A24" s="11"/>
      <c r="B24" s="11"/>
      <c r="C24" s="60"/>
      <c r="D24" s="3"/>
      <c r="E24" s="2">
        <f>SUM(E4:E22)</f>
        <v>0</v>
      </c>
      <c r="F24" s="11"/>
      <c r="G24" s="18"/>
      <c r="H24" s="18"/>
      <c r="I24" s="18"/>
      <c r="J24" s="18"/>
    </row>
    <row r="25" spans="1:14" ht="15" customHeight="1" x14ac:dyDescent="0.25">
      <c r="A25" s="11"/>
      <c r="B25" s="11"/>
      <c r="C25" s="11"/>
      <c r="D25" s="11"/>
      <c r="E25" s="20" t="s">
        <v>14</v>
      </c>
      <c r="F25" s="61"/>
      <c r="G25" s="18"/>
      <c r="H25" s="18"/>
      <c r="I25" s="18"/>
      <c r="J25" s="18"/>
    </row>
    <row r="26" spans="1:14" ht="15" customHeight="1" x14ac:dyDescent="0.25">
      <c r="A26" s="11"/>
      <c r="B26" s="11"/>
      <c r="C26" s="11"/>
      <c r="D26" s="31"/>
      <c r="E26" s="31"/>
      <c r="F26" s="61"/>
      <c r="G26" s="19"/>
      <c r="H26" s="19"/>
      <c r="I26" s="19"/>
      <c r="J26" s="19"/>
    </row>
    <row r="27" spans="1:14" ht="15" customHeight="1" x14ac:dyDescent="0.25">
      <c r="F27" s="17"/>
      <c r="G27" s="19"/>
      <c r="H27" s="19"/>
      <c r="I27" s="19"/>
      <c r="J27" s="19"/>
    </row>
  </sheetData>
  <mergeCells count="15">
    <mergeCell ref="D19:E19"/>
    <mergeCell ref="A22:B22"/>
    <mergeCell ref="A21:B21"/>
    <mergeCell ref="D1:E1"/>
    <mergeCell ref="A1:C2"/>
    <mergeCell ref="G11:G17"/>
    <mergeCell ref="H17:K17"/>
    <mergeCell ref="A16:B16"/>
    <mergeCell ref="H16:K16"/>
    <mergeCell ref="A17:B17"/>
    <mergeCell ref="G2:K7"/>
    <mergeCell ref="I11:K11"/>
    <mergeCell ref="H12:K12"/>
    <mergeCell ref="H13:K14"/>
    <mergeCell ref="H15:K15"/>
  </mergeCells>
  <hyperlinks>
    <hyperlink ref="A4" r:id="rId1" xr:uid="{16C9C9A9-15B9-4B11-91E7-C53B55138A16}"/>
    <hyperlink ref="A7" r:id="rId2" xr:uid="{5DDC6078-CE4D-483D-9AF5-2BD0751A1BFB}"/>
    <hyperlink ref="A8" r:id="rId3" xr:uid="{C9A80C50-78B2-4847-B162-5BB808FDDC6C}"/>
    <hyperlink ref="A14" r:id="rId4" xr:uid="{C5307848-20DE-4670-B864-4A3355C5B764}"/>
    <hyperlink ref="A15" r:id="rId5" xr:uid="{3ABFCB91-6123-4F48-8D4B-155488646D38}"/>
    <hyperlink ref="A13" r:id="rId6" xr:uid="{C72CF2D3-0B42-4C6D-AF0C-84A901803630}"/>
    <hyperlink ref="A9" r:id="rId7" xr:uid="{B9529E36-41C4-4DA6-A4F5-1FCAD7CA9DB6}"/>
    <hyperlink ref="A10" r:id="rId8" xr:uid="{8BE2BAE4-ECDE-4FFD-9A40-F4A3FA3F7D4D}"/>
    <hyperlink ref="A11" r:id="rId9" xr:uid="{D1CBA696-7A82-43BE-B8B9-DC06E7B8D90E}"/>
    <hyperlink ref="A6" r:id="rId10" xr:uid="{082AE41E-6A16-44AE-9B99-647FF0C7C298}"/>
  </hyperlinks>
  <pageMargins left="0.7" right="0.7" top="0.75" bottom="0.75" header="0.3" footer="0.3"/>
  <pageSetup paperSize="9" orientation="portrait" horizontalDpi="180" verticalDpi="18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28"/>
  <sheetViews>
    <sheetView zoomScale="130" zoomScaleNormal="130" workbookViewId="0">
      <selection activeCell="F3" sqref="F3:G3"/>
    </sheetView>
  </sheetViews>
  <sheetFormatPr defaultRowHeight="15" x14ac:dyDescent="0.25"/>
  <cols>
    <col min="1" max="1" width="4.28515625" customWidth="1"/>
    <col min="2" max="4" width="25.5703125" customWidth="1"/>
  </cols>
  <sheetData>
    <row r="1" spans="1:7" ht="23.25" thickBot="1" x14ac:dyDescent="0.35">
      <c r="A1" s="104"/>
      <c r="B1" s="105" t="s">
        <v>23</v>
      </c>
      <c r="C1" s="106"/>
      <c r="D1" s="106"/>
    </row>
    <row r="2" spans="1:7" ht="15.75" thickBot="1" x14ac:dyDescent="0.3">
      <c r="A2" s="104"/>
      <c r="B2" s="107" t="s">
        <v>24</v>
      </c>
      <c r="C2" s="109" t="s">
        <v>26</v>
      </c>
      <c r="D2" s="109" t="s">
        <v>25</v>
      </c>
      <c r="E2" s="12"/>
    </row>
    <row r="3" spans="1:7" ht="33" customHeight="1" thickBot="1" x14ac:dyDescent="0.3">
      <c r="A3" s="104"/>
      <c r="B3" s="108"/>
      <c r="C3" s="110"/>
      <c r="D3" s="110"/>
      <c r="E3" s="15"/>
      <c r="F3" s="101">
        <f>COUNTA(B4:B28)*0.1</f>
        <v>0</v>
      </c>
      <c r="G3" s="102"/>
    </row>
    <row r="4" spans="1:7" x14ac:dyDescent="0.25">
      <c r="A4" s="1">
        <v>1</v>
      </c>
      <c r="B4" s="23"/>
      <c r="C4" s="24"/>
      <c r="D4" s="25"/>
      <c r="E4" s="15"/>
      <c r="F4" s="103" t="s">
        <v>33</v>
      </c>
      <c r="G4" s="103"/>
    </row>
    <row r="5" spans="1:7" x14ac:dyDescent="0.25">
      <c r="A5" s="1">
        <v>2</v>
      </c>
      <c r="B5" s="23"/>
      <c r="C5" s="24"/>
      <c r="D5" s="98"/>
    </row>
    <row r="6" spans="1:7" x14ac:dyDescent="0.25">
      <c r="A6" s="1">
        <v>3</v>
      </c>
      <c r="B6" s="23"/>
      <c r="C6" s="24"/>
      <c r="D6" s="99"/>
    </row>
    <row r="7" spans="1:7" x14ac:dyDescent="0.25">
      <c r="A7" s="1">
        <v>4</v>
      </c>
      <c r="B7" s="23"/>
      <c r="C7" s="24"/>
      <c r="D7" s="99"/>
    </row>
    <row r="8" spans="1:7" x14ac:dyDescent="0.25">
      <c r="A8" s="1">
        <v>5</v>
      </c>
      <c r="B8" s="23"/>
      <c r="C8" s="24"/>
      <c r="D8" s="99"/>
    </row>
    <row r="9" spans="1:7" x14ac:dyDescent="0.25">
      <c r="A9" s="1">
        <v>6</v>
      </c>
      <c r="B9" s="23"/>
      <c r="C9" s="24"/>
      <c r="D9" s="99"/>
    </row>
    <row r="10" spans="1:7" x14ac:dyDescent="0.25">
      <c r="A10" s="1">
        <v>7</v>
      </c>
      <c r="B10" s="23"/>
      <c r="C10" s="24"/>
      <c r="D10" s="99"/>
    </row>
    <row r="11" spans="1:7" x14ac:dyDescent="0.25">
      <c r="A11" s="1">
        <v>8</v>
      </c>
      <c r="B11" s="23"/>
      <c r="C11" s="24"/>
      <c r="D11" s="99"/>
    </row>
    <row r="12" spans="1:7" x14ac:dyDescent="0.25">
      <c r="A12" s="1">
        <v>9</v>
      </c>
      <c r="B12" s="23"/>
      <c r="C12" s="24"/>
      <c r="D12" s="99"/>
    </row>
    <row r="13" spans="1:7" x14ac:dyDescent="0.25">
      <c r="A13" s="1">
        <v>10</v>
      </c>
      <c r="B13" s="23"/>
      <c r="C13" s="24"/>
      <c r="D13" s="99"/>
    </row>
    <row r="14" spans="1:7" x14ac:dyDescent="0.25">
      <c r="A14" s="1">
        <v>11</v>
      </c>
      <c r="B14" s="23"/>
      <c r="C14" s="24"/>
      <c r="D14" s="99"/>
    </row>
    <row r="15" spans="1:7" x14ac:dyDescent="0.25">
      <c r="A15" s="1">
        <v>12</v>
      </c>
      <c r="B15" s="23"/>
      <c r="C15" s="24"/>
      <c r="D15" s="99"/>
    </row>
    <row r="16" spans="1:7" x14ac:dyDescent="0.25">
      <c r="A16" s="1">
        <v>13</v>
      </c>
      <c r="B16" s="23"/>
      <c r="C16" s="24"/>
      <c r="D16" s="99"/>
    </row>
    <row r="17" spans="1:4" x14ac:dyDescent="0.25">
      <c r="A17" s="1">
        <v>14</v>
      </c>
      <c r="B17" s="23"/>
      <c r="C17" s="24"/>
      <c r="D17" s="99"/>
    </row>
    <row r="18" spans="1:4" x14ac:dyDescent="0.25">
      <c r="A18" s="1">
        <v>15</v>
      </c>
      <c r="B18" s="23"/>
      <c r="C18" s="24"/>
      <c r="D18" s="99"/>
    </row>
    <row r="19" spans="1:4" x14ac:dyDescent="0.25">
      <c r="A19" s="1">
        <v>16</v>
      </c>
      <c r="B19" s="23"/>
      <c r="C19" s="24"/>
      <c r="D19" s="99"/>
    </row>
    <row r="20" spans="1:4" x14ac:dyDescent="0.25">
      <c r="A20" s="1">
        <v>17</v>
      </c>
      <c r="B20" s="23"/>
      <c r="C20" s="24"/>
      <c r="D20" s="99"/>
    </row>
    <row r="21" spans="1:4" x14ac:dyDescent="0.25">
      <c r="A21" s="1">
        <v>18</v>
      </c>
      <c r="B21" s="23"/>
      <c r="C21" s="24"/>
      <c r="D21" s="99"/>
    </row>
    <row r="22" spans="1:4" x14ac:dyDescent="0.25">
      <c r="A22" s="1">
        <v>19</v>
      </c>
      <c r="B22" s="23"/>
      <c r="C22" s="24"/>
      <c r="D22" s="99"/>
    </row>
    <row r="23" spans="1:4" x14ac:dyDescent="0.25">
      <c r="A23" s="1">
        <v>20</v>
      </c>
      <c r="B23" s="23"/>
      <c r="C23" s="24"/>
      <c r="D23" s="99"/>
    </row>
    <row r="24" spans="1:4" x14ac:dyDescent="0.25">
      <c r="A24" s="1">
        <v>21</v>
      </c>
      <c r="B24" s="23"/>
      <c r="C24" s="24"/>
      <c r="D24" s="99"/>
    </row>
    <row r="25" spans="1:4" x14ac:dyDescent="0.25">
      <c r="A25" s="1">
        <v>22</v>
      </c>
      <c r="B25" s="23"/>
      <c r="C25" s="24"/>
      <c r="D25" s="99"/>
    </row>
    <row r="26" spans="1:4" x14ac:dyDescent="0.25">
      <c r="A26" s="1">
        <v>23</v>
      </c>
      <c r="B26" s="23"/>
      <c r="C26" s="24"/>
      <c r="D26" s="99"/>
    </row>
    <row r="27" spans="1:4" x14ac:dyDescent="0.25">
      <c r="A27" s="1">
        <v>24</v>
      </c>
      <c r="B27" s="23"/>
      <c r="C27" s="24"/>
      <c r="D27" s="99"/>
    </row>
    <row r="28" spans="1:4" ht="15.75" thickBot="1" x14ac:dyDescent="0.3">
      <c r="A28" s="1">
        <v>25</v>
      </c>
      <c r="B28" s="26"/>
      <c r="C28" s="27"/>
      <c r="D28" s="100"/>
    </row>
  </sheetData>
  <mergeCells count="8">
    <mergeCell ref="D5:D28"/>
    <mergeCell ref="F3:G3"/>
    <mergeCell ref="F4:G4"/>
    <mergeCell ref="A1:A3"/>
    <mergeCell ref="B1:D1"/>
    <mergeCell ref="B2:B3"/>
    <mergeCell ref="C2:C3"/>
    <mergeCell ref="D2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Bonus Program Report</vt:lpstr>
      <vt:lpstr>Report for PR 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2022-02-10T14:44:12Z</dcterms:modified>
</cp:coreProperties>
</file>